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bastien/APEEL GOOGLE DRIVE/++2020-2021/SAPINS 2020/Diffusion/"/>
    </mc:Choice>
  </mc:AlternateContent>
  <xr:revisionPtr revIDLastSave="0" documentId="13_ncr:1_{0DD38977-18E5-4146-A8E2-DBBE42C5A013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Tarifs 2020" sheetId="12" r:id="rId1"/>
  </sheets>
  <definedNames>
    <definedName name="_xlnm.Print_Area" localSheetId="0">'Tarifs 2020'!$A$1:$L$51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2" l="1"/>
  <c r="I16" i="12"/>
  <c r="G22" i="12"/>
  <c r="G21" i="12"/>
  <c r="G20" i="12"/>
  <c r="G19" i="12"/>
  <c r="G15" i="12"/>
  <c r="G14" i="12"/>
  <c r="G13" i="12"/>
  <c r="I42" i="12"/>
  <c r="I27" i="12"/>
  <c r="I26" i="12"/>
  <c r="I41" i="12" l="1"/>
  <c r="I40" i="12"/>
  <c r="I39" i="12"/>
  <c r="I38" i="12"/>
  <c r="I37" i="12"/>
  <c r="I22" i="12"/>
  <c r="I21" i="12"/>
  <c r="I20" i="12"/>
  <c r="I19" i="12"/>
  <c r="I25" i="12"/>
  <c r="I15" i="12"/>
  <c r="I14" i="12"/>
  <c r="I13" i="12"/>
  <c r="I43" i="12" l="1"/>
</calcChain>
</file>

<file path=xl/sharedStrings.xml><?xml version="1.0" encoding="utf-8"?>
<sst xmlns="http://schemas.openxmlformats.org/spreadsheetml/2006/main" count="79" uniqueCount="57">
  <si>
    <t>Catégorie</t>
  </si>
  <si>
    <t>Taille</t>
  </si>
  <si>
    <t>Couleur étiquette</t>
  </si>
  <si>
    <t>100/150</t>
  </si>
  <si>
    <t>150/200</t>
  </si>
  <si>
    <t>Bleu</t>
  </si>
  <si>
    <t>200/250</t>
  </si>
  <si>
    <t>Orange</t>
  </si>
  <si>
    <t>250/300</t>
  </si>
  <si>
    <t>100/125</t>
  </si>
  <si>
    <t>vert</t>
  </si>
  <si>
    <t>125/150</t>
  </si>
  <si>
    <t>rouge</t>
  </si>
  <si>
    <t>Blanc</t>
  </si>
  <si>
    <t>Branchages</t>
  </si>
  <si>
    <t>TOTAL</t>
  </si>
  <si>
    <t>TOTAL COMMANDE</t>
  </si>
  <si>
    <t>Nom</t>
  </si>
  <si>
    <t>Prénom</t>
  </si>
  <si>
    <t>Mail</t>
  </si>
  <si>
    <t>N° Tèl</t>
  </si>
  <si>
    <t>Q</t>
  </si>
  <si>
    <t>Prix sans support</t>
  </si>
  <si>
    <t xml:space="preserve">Sirop de sapin bio 25 cl </t>
  </si>
  <si>
    <t xml:space="preserve">Eau Florale de sapin bio 75 cl  </t>
  </si>
  <si>
    <t xml:space="preserve">Huile essentielle d’ Epicéa 5 ml </t>
  </si>
  <si>
    <t>Huile essentielle de Nordmann 5 ml</t>
  </si>
  <si>
    <t>Vinaigre de sapin bio 100 ml</t>
  </si>
  <si>
    <t>Produits Dérivés</t>
  </si>
  <si>
    <t>Supports Sapins</t>
  </si>
  <si>
    <t>SAPIN NORDMANN</t>
  </si>
  <si>
    <t>SAPIN EPICEA</t>
  </si>
  <si>
    <t>Prix</t>
  </si>
  <si>
    <t>Voir descriptif en pièce jointe</t>
  </si>
  <si>
    <t>apeel.levignac31@gmail.com</t>
  </si>
  <si>
    <t>http://apeel.levignac.free.fr</t>
  </si>
  <si>
    <t>Blog :</t>
  </si>
  <si>
    <t>Mail :</t>
  </si>
  <si>
    <t>Date limite de commande le 27/11</t>
  </si>
  <si>
    <t>Prix avec support</t>
  </si>
  <si>
    <t xml:space="preserve">                  Tarifs APEEL sapins de Noël Bio et Produits Dérivés 2020</t>
  </si>
  <si>
    <t>5 Branches Bio Premium</t>
  </si>
  <si>
    <t>10 Branches Bio Premium</t>
  </si>
  <si>
    <t>(60/80 cm)</t>
  </si>
  <si>
    <t>Epicéa Bio coupé</t>
  </si>
  <si>
    <t>Nordmann Bio coupé</t>
  </si>
  <si>
    <t>Sapin coupé : la hauteur est mesurée du sol à la dernière courronne relevée</t>
  </si>
  <si>
    <t>Rondelles Sapin certfifiés PEFC</t>
  </si>
  <si>
    <t>25 Branches Bio 1 er Choix</t>
  </si>
  <si>
    <r>
      <t xml:space="preserve">Livraison des sapins du jeudi 3 décembre au samedi 5 décembre. La distribution sera planifiée pour respecter les contraintes sanitaires (doodle pour inscription)
</t>
    </r>
    <r>
      <rPr>
        <b/>
        <i/>
        <sz val="11"/>
        <color theme="1"/>
        <rFont val="Calibri"/>
        <family val="2"/>
        <scheme val="minor"/>
      </rPr>
      <t>Local APEEL derrière la POSTE</t>
    </r>
  </si>
  <si>
    <t>ND</t>
  </si>
  <si>
    <t>Bougie Sapin (non Bio)</t>
  </si>
  <si>
    <t>Commande Par mail à privilégier apeel.levignac31@gmail.com
Paiement de préférence par virement en précisant Achat sapins et votre nom (RIB en bas du bon de commande) ou par chèque à l'ordre de l'APEEL au moment de la commande à déposer dans la boite aux lettres APEEL de l'école élémentaire (celle de la maternelle étant accessible que durant le temps scolaire)</t>
  </si>
  <si>
    <t>IBAN       FR76 1310 6005 0020 0061 1272 908</t>
  </si>
  <si>
    <t>Code BIC - code SWIFT           AGRIFRPP831</t>
  </si>
  <si>
    <t>Coordonnées Bancaires pour Virement</t>
  </si>
  <si>
    <t>Crédit Agricole - APEEL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</si>
</sst>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;\-#,##0\ &quot;€&quot;"/>
    <numFmt numFmtId="165" formatCode="_-* #,##0.00\ &quot;€&quot;_-;\-* #,##0.00\ &quot;€&quot;_-;_-* &quot;-&quot;??\ &quot;€&quot;_-;_-@_-"/>
    <numFmt numFmtId="166" formatCode="#,##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5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166" fontId="2" fillId="0" borderId="11" xfId="1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 wrapText="1"/>
    </xf>
    <xf numFmtId="0" fontId="0" fillId="0" borderId="0" xfId="0" applyAlignment="1"/>
    <xf numFmtId="0" fontId="4" fillId="0" borderId="1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Alignment="1"/>
    <xf numFmtId="0" fontId="7" fillId="0" borderId="0" xfId="0" applyFont="1"/>
    <xf numFmtId="3" fontId="2" fillId="0" borderId="11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/>
    <xf numFmtId="0" fontId="6" fillId="0" borderId="0" xfId="0" applyFont="1" applyBorder="1" applyAlignment="1"/>
    <xf numFmtId="0" fontId="8" fillId="0" borderId="0" xfId="2"/>
    <xf numFmtId="0" fontId="9" fillId="0" borderId="0" xfId="2" applyFont="1"/>
    <xf numFmtId="164" fontId="6" fillId="3" borderId="11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6" xfId="1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0</xdr:row>
      <xdr:rowOff>213359</xdr:rowOff>
    </xdr:from>
    <xdr:to>
      <xdr:col>0</xdr:col>
      <xdr:colOff>918629</xdr:colOff>
      <xdr:row>0</xdr:row>
      <xdr:rowOff>731044</xdr:rowOff>
    </xdr:to>
    <xdr:pic>
      <xdr:nvPicPr>
        <xdr:cNvPr id="13" name="Image 12" descr="Nouvelle image (1)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641" y="213359"/>
          <a:ext cx="750988" cy="517685"/>
        </a:xfrm>
        <a:prstGeom prst="rect">
          <a:avLst/>
        </a:prstGeom>
      </xdr:spPr>
    </xdr:pic>
    <xdr:clientData/>
  </xdr:twoCellAnchor>
  <xdr:twoCellAnchor editAs="oneCell">
    <xdr:from>
      <xdr:col>9</xdr:col>
      <xdr:colOff>565065</xdr:colOff>
      <xdr:row>0</xdr:row>
      <xdr:rowOff>208598</xdr:rowOff>
    </xdr:from>
    <xdr:to>
      <xdr:col>10</xdr:col>
      <xdr:colOff>699856</xdr:colOff>
      <xdr:row>0</xdr:row>
      <xdr:rowOff>696659</xdr:rowOff>
    </xdr:to>
    <xdr:pic>
      <xdr:nvPicPr>
        <xdr:cNvPr id="16" name="Image 15" descr="Macintosh HD:Users:admin:Desktop:France sapin bio:40298_logo-vin-bio-europeen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80165" y="208598"/>
          <a:ext cx="944416" cy="48806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506730</xdr:colOff>
      <xdr:row>0</xdr:row>
      <xdr:rowOff>683895</xdr:rowOff>
    </xdr:from>
    <xdr:to>
      <xdr:col>10</xdr:col>
      <xdr:colOff>758191</xdr:colOff>
      <xdr:row>0</xdr:row>
      <xdr:rowOff>1059180</xdr:rowOff>
    </xdr:to>
    <xdr:sp macro="" textlink="">
      <xdr:nvSpPr>
        <xdr:cNvPr id="17" name="Zone de text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021830" y="683895"/>
          <a:ext cx="1061086" cy="375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</a:rPr>
            <a:t>FR – Bio -10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</a:rPr>
            <a:t>Agriculture France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10</xdr:col>
      <xdr:colOff>761999</xdr:colOff>
      <xdr:row>0</xdr:row>
      <xdr:rowOff>202121</xdr:rowOff>
    </xdr:from>
    <xdr:to>
      <xdr:col>11</xdr:col>
      <xdr:colOff>439628</xdr:colOff>
      <xdr:row>0</xdr:row>
      <xdr:rowOff>703136</xdr:rowOff>
    </xdr:to>
    <xdr:pic>
      <xdr:nvPicPr>
        <xdr:cNvPr id="18" name="Image 17" descr="label-ab-agriculture-biologiqu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86724" y="202121"/>
          <a:ext cx="439629" cy="501015"/>
        </a:xfrm>
        <a:prstGeom prst="rect">
          <a:avLst/>
        </a:prstGeom>
      </xdr:spPr>
    </xdr:pic>
    <xdr:clientData/>
  </xdr:twoCellAnchor>
  <xdr:twoCellAnchor>
    <xdr:from>
      <xdr:col>2</xdr:col>
      <xdr:colOff>761757</xdr:colOff>
      <xdr:row>0</xdr:row>
      <xdr:rowOff>92868</xdr:rowOff>
    </xdr:from>
    <xdr:to>
      <xdr:col>8</xdr:col>
      <xdr:colOff>651268</xdr:colOff>
      <xdr:row>0</xdr:row>
      <xdr:rowOff>500062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547695" y="92868"/>
          <a:ext cx="4473417" cy="4071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bIns="0" rtlCol="0" anchor="t"/>
        <a:lstStyle/>
        <a:p>
          <a:pPr algn="ctr"/>
          <a:r>
            <a:rPr lang="fr-FR" sz="2400" b="1" i="1">
              <a:solidFill>
                <a:srgbClr val="156927"/>
              </a:solidFill>
              <a:latin typeface="+mn-lt"/>
              <a:ea typeface="Cambria" panose="02040503050406030204" pitchFamily="18" charset="0"/>
            </a:rPr>
            <a:t>L'APEEL via France</a:t>
          </a:r>
          <a:r>
            <a:rPr lang="fr-FR" sz="2400" b="1" i="1" baseline="0">
              <a:solidFill>
                <a:srgbClr val="156927"/>
              </a:solidFill>
              <a:latin typeface="+mn-lt"/>
              <a:ea typeface="Cambria" panose="02040503050406030204" pitchFamily="18" charset="0"/>
            </a:rPr>
            <a:t> Sapin Bio</a:t>
          </a:r>
          <a:endParaRPr lang="fr-FR" sz="300" b="0" baseline="0"/>
        </a:p>
      </xdr:txBody>
    </xdr:sp>
    <xdr:clientData/>
  </xdr:twoCellAnchor>
  <xdr:twoCellAnchor>
    <xdr:from>
      <xdr:col>2</xdr:col>
      <xdr:colOff>478150</xdr:colOff>
      <xdr:row>0</xdr:row>
      <xdr:rowOff>537683</xdr:rowOff>
    </xdr:from>
    <xdr:to>
      <xdr:col>9</xdr:col>
      <xdr:colOff>244313</xdr:colOff>
      <xdr:row>0</xdr:row>
      <xdr:rowOff>1299683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264088" y="537683"/>
          <a:ext cx="5040631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 eaLnBrk="1" fontAlgn="auto" latinLnBrk="0" hangingPunct="1"/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propose des sapins de Noël :</a:t>
          </a:r>
          <a:endParaRPr lang="fr-FR">
            <a:effectLst/>
          </a:endParaRPr>
        </a:p>
        <a:p>
          <a:pPr algn="ctr" eaLnBrk="1" fontAlgn="auto" latinLnBrk="0" hangingPunct="1"/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100% origine France 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labelisés par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 marques Sud de France et PNR des Pyrénées Ariégeoises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endParaRPr lang="fr-FR">
            <a:effectLst/>
          </a:endParaRPr>
        </a:p>
        <a:p>
          <a:pPr algn="ctr" eaLnBrk="1" fontAlgn="auto" latinLnBrk="0" hangingPunct="1"/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issus de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l'agriculture biologique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soigneusement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sélectionnés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FR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/>
        </a:p>
      </xdr:txBody>
    </xdr:sp>
    <xdr:clientData/>
  </xdr:twoCellAnchor>
  <xdr:twoCellAnchor editAs="oneCell">
    <xdr:from>
      <xdr:col>0</xdr:col>
      <xdr:colOff>734379</xdr:colOff>
      <xdr:row>0</xdr:row>
      <xdr:rowOff>872965</xdr:rowOff>
    </xdr:from>
    <xdr:to>
      <xdr:col>1</xdr:col>
      <xdr:colOff>64294</xdr:colOff>
      <xdr:row>0</xdr:row>
      <xdr:rowOff>1499434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24CB6A7-936D-4BF5-8CDE-1DFF03136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4379" y="872965"/>
          <a:ext cx="263365" cy="626469"/>
        </a:xfrm>
        <a:prstGeom prst="rect">
          <a:avLst/>
        </a:prstGeom>
      </xdr:spPr>
    </xdr:pic>
    <xdr:clientData/>
  </xdr:twoCellAnchor>
  <xdr:twoCellAnchor editAs="oneCell">
    <xdr:from>
      <xdr:col>9</xdr:col>
      <xdr:colOff>774700</xdr:colOff>
      <xdr:row>29</xdr:row>
      <xdr:rowOff>99218</xdr:rowOff>
    </xdr:from>
    <xdr:to>
      <xdr:col>10</xdr:col>
      <xdr:colOff>756921</xdr:colOff>
      <xdr:row>33</xdr:row>
      <xdr:rowOff>40996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562AFA6-E45F-452D-9B63-C8ECCE821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16900" y="9738518"/>
          <a:ext cx="909321" cy="50057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323215</xdr:colOff>
      <xdr:row>29</xdr:row>
      <xdr:rowOff>10319</xdr:rowOff>
    </xdr:from>
    <xdr:to>
      <xdr:col>6</xdr:col>
      <xdr:colOff>577919</xdr:colOff>
      <xdr:row>32</xdr:row>
      <xdr:rowOff>78470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BB0B046-A7A9-4C5E-AFAB-EC95B920F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95315" y="9649619"/>
          <a:ext cx="254704" cy="487251"/>
        </a:xfrm>
        <a:prstGeom prst="rect">
          <a:avLst/>
        </a:prstGeom>
      </xdr:spPr>
    </xdr:pic>
    <xdr:clientData/>
  </xdr:twoCellAnchor>
  <xdr:twoCellAnchor editAs="oneCell">
    <xdr:from>
      <xdr:col>0</xdr:col>
      <xdr:colOff>140493</xdr:colOff>
      <xdr:row>0</xdr:row>
      <xdr:rowOff>937737</xdr:rowOff>
    </xdr:from>
    <xdr:to>
      <xdr:col>0</xdr:col>
      <xdr:colOff>573881</xdr:colOff>
      <xdr:row>0</xdr:row>
      <xdr:rowOff>1519237</xdr:rowOff>
    </xdr:to>
    <xdr:pic>
      <xdr:nvPicPr>
        <xdr:cNvPr id="71" name="Image 70">
          <a:extLst>
            <a:ext uri="{FF2B5EF4-FFF2-40B4-BE49-F238E27FC236}">
              <a16:creationId xmlns:a16="http://schemas.microsoft.com/office/drawing/2014/main" id="{3C6325B4-C26D-45BE-B9E7-293F54A69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493" y="937737"/>
          <a:ext cx="433388" cy="58150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</xdr:colOff>
      <xdr:row>0</xdr:row>
      <xdr:rowOff>226217</xdr:rowOff>
    </xdr:from>
    <xdr:to>
      <xdr:col>2</xdr:col>
      <xdr:colOff>609809</xdr:colOff>
      <xdr:row>0</xdr:row>
      <xdr:rowOff>1285875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8629C0F-D322-4595-8D3D-5F16D2421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1562" y="226217"/>
          <a:ext cx="1324185" cy="1059658"/>
        </a:xfrm>
        <a:prstGeom prst="rect">
          <a:avLst/>
        </a:prstGeom>
      </xdr:spPr>
    </xdr:pic>
    <xdr:clientData/>
  </xdr:twoCellAnchor>
  <xdr:twoCellAnchor editAs="oneCell">
    <xdr:from>
      <xdr:col>9</xdr:col>
      <xdr:colOff>89959</xdr:colOff>
      <xdr:row>36</xdr:row>
      <xdr:rowOff>35324</xdr:rowOff>
    </xdr:from>
    <xdr:to>
      <xdr:col>9</xdr:col>
      <xdr:colOff>375709</xdr:colOff>
      <xdr:row>39</xdr:row>
      <xdr:rowOff>64054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A661B99C-7FF1-40A4-8AA0-EA5E4452C7C9}"/>
            </a:ext>
          </a:extLst>
        </xdr:cNvPr>
        <xdr:cNvPicPr/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19459" y="10851491"/>
          <a:ext cx="285750" cy="822480"/>
        </a:xfrm>
        <a:prstGeom prst="rect">
          <a:avLst/>
        </a:prstGeom>
      </xdr:spPr>
    </xdr:pic>
    <xdr:clientData/>
  </xdr:twoCellAnchor>
  <xdr:twoCellAnchor editAs="oneCell">
    <xdr:from>
      <xdr:col>9</xdr:col>
      <xdr:colOff>518318</xdr:colOff>
      <xdr:row>36</xdr:row>
      <xdr:rowOff>246516</xdr:rowOff>
    </xdr:from>
    <xdr:to>
      <xdr:col>9</xdr:col>
      <xdr:colOff>813594</xdr:colOff>
      <xdr:row>40</xdr:row>
      <xdr:rowOff>98576</xdr:rowOff>
    </xdr:to>
    <xdr:pic>
      <xdr:nvPicPr>
        <xdr:cNvPr id="52" name="Image 51">
          <a:extLst>
            <a:ext uri="{FF2B5EF4-FFF2-40B4-BE49-F238E27FC236}">
              <a16:creationId xmlns:a16="http://schemas.microsoft.com/office/drawing/2014/main" id="{B104CA48-9E98-4BF8-86BA-F3C1DC7130C2}"/>
            </a:ext>
          </a:extLst>
        </xdr:cNvPr>
        <xdr:cNvPicPr/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947818" y="11062683"/>
          <a:ext cx="295276" cy="910393"/>
        </a:xfrm>
        <a:prstGeom prst="rect">
          <a:avLst/>
        </a:prstGeom>
      </xdr:spPr>
    </xdr:pic>
    <xdr:clientData/>
  </xdr:twoCellAnchor>
  <xdr:twoCellAnchor editAs="oneCell">
    <xdr:from>
      <xdr:col>10</xdr:col>
      <xdr:colOff>24871</xdr:colOff>
      <xdr:row>38</xdr:row>
      <xdr:rowOff>16455</xdr:rowOff>
    </xdr:from>
    <xdr:to>
      <xdr:col>10</xdr:col>
      <xdr:colOff>282046</xdr:colOff>
      <xdr:row>41</xdr:row>
      <xdr:rowOff>64982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CFC1890A-FE63-4B96-8F8B-B441B32761BE}"/>
            </a:ext>
          </a:extLst>
        </xdr:cNvPr>
        <xdr:cNvPicPr/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385704" y="11361788"/>
          <a:ext cx="257175" cy="842277"/>
        </a:xfrm>
        <a:prstGeom prst="rect">
          <a:avLst/>
        </a:prstGeom>
      </xdr:spPr>
    </xdr:pic>
    <xdr:clientData/>
  </xdr:twoCellAnchor>
  <xdr:twoCellAnchor editAs="oneCell">
    <xdr:from>
      <xdr:col>10</xdr:col>
      <xdr:colOff>424656</xdr:colOff>
      <xdr:row>38</xdr:row>
      <xdr:rowOff>247444</xdr:rowOff>
    </xdr:from>
    <xdr:to>
      <xdr:col>10</xdr:col>
      <xdr:colOff>691356</xdr:colOff>
      <xdr:row>41</xdr:row>
      <xdr:rowOff>179265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id="{C3586E52-DA55-4C7D-870A-148CB81827BA}"/>
            </a:ext>
          </a:extLst>
        </xdr:cNvPr>
        <xdr:cNvPicPr/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785489" y="11592777"/>
          <a:ext cx="266700" cy="725571"/>
        </a:xfrm>
        <a:prstGeom prst="rect">
          <a:avLst/>
        </a:prstGeom>
      </xdr:spPr>
    </xdr:pic>
    <xdr:clientData/>
  </xdr:twoCellAnchor>
  <xdr:twoCellAnchor editAs="oneCell">
    <xdr:from>
      <xdr:col>11</xdr:col>
      <xdr:colOff>8465</xdr:colOff>
      <xdr:row>39</xdr:row>
      <xdr:rowOff>97141</xdr:rowOff>
    </xdr:from>
    <xdr:to>
      <xdr:col>11</xdr:col>
      <xdr:colOff>409879</xdr:colOff>
      <xdr:row>41</xdr:row>
      <xdr:rowOff>154635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38A465F9-3432-4520-9AA1-49B03591AF58}"/>
            </a:ext>
          </a:extLst>
        </xdr:cNvPr>
        <xdr:cNvPicPr/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94798" y="11707058"/>
          <a:ext cx="401414" cy="586661"/>
        </a:xfrm>
        <a:prstGeom prst="rect">
          <a:avLst/>
        </a:prstGeom>
      </xdr:spPr>
    </xdr:pic>
    <xdr:clientData/>
  </xdr:twoCellAnchor>
  <xdr:twoCellAnchor editAs="oneCell">
    <xdr:from>
      <xdr:col>0</xdr:col>
      <xdr:colOff>270933</xdr:colOff>
      <xdr:row>13</xdr:row>
      <xdr:rowOff>8467</xdr:rowOff>
    </xdr:from>
    <xdr:to>
      <xdr:col>1</xdr:col>
      <xdr:colOff>410010</xdr:colOff>
      <xdr:row>15</xdr:row>
      <xdr:rowOff>135467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D26EBE-F335-8E4F-8DBC-D25321D98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70933" y="5020734"/>
          <a:ext cx="1205877" cy="550333"/>
        </a:xfrm>
        <a:prstGeom prst="rect">
          <a:avLst/>
        </a:prstGeom>
      </xdr:spPr>
    </xdr:pic>
    <xdr:clientData/>
  </xdr:twoCellAnchor>
  <xdr:twoCellAnchor editAs="oneCell">
    <xdr:from>
      <xdr:col>0</xdr:col>
      <xdr:colOff>220133</xdr:colOff>
      <xdr:row>19</xdr:row>
      <xdr:rowOff>169334</xdr:rowOff>
    </xdr:from>
    <xdr:to>
      <xdr:col>1</xdr:col>
      <xdr:colOff>359210</xdr:colOff>
      <xdr:row>21</xdr:row>
      <xdr:rowOff>135467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B4232B41-2348-B84B-A1A3-5F64F0344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20133" y="6807201"/>
          <a:ext cx="1205877" cy="550333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254001</xdr:colOff>
      <xdr:row>11</xdr:row>
      <xdr:rowOff>72037</xdr:rowOff>
    </xdr:from>
    <xdr:to>
      <xdr:col>11</xdr:col>
      <xdr:colOff>457200</xdr:colOff>
      <xdr:row>15</xdr:row>
      <xdr:rowOff>133678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9AF64E9-6391-A240-A5F4-3DD25954E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713134" y="4491637"/>
          <a:ext cx="1964266" cy="1077642"/>
        </a:xfrm>
        <a:prstGeom prst="rect">
          <a:avLst/>
        </a:prstGeom>
      </xdr:spPr>
    </xdr:pic>
    <xdr:clientData/>
  </xdr:twoCellAnchor>
  <xdr:twoCellAnchor editAs="oneCell">
    <xdr:from>
      <xdr:col>9</xdr:col>
      <xdr:colOff>541869</xdr:colOff>
      <xdr:row>17</xdr:row>
      <xdr:rowOff>84667</xdr:rowOff>
    </xdr:from>
    <xdr:to>
      <xdr:col>11</xdr:col>
      <xdr:colOff>143933</xdr:colOff>
      <xdr:row>22</xdr:row>
      <xdr:rowOff>23815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88AC618-3526-5040-B91C-A941BC9B6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001002" y="6045200"/>
          <a:ext cx="1363131" cy="1505482"/>
        </a:xfrm>
        <a:prstGeom prst="rect">
          <a:avLst/>
        </a:prstGeom>
      </xdr:spPr>
    </xdr:pic>
    <xdr:clientData/>
  </xdr:twoCellAnchor>
  <xdr:twoCellAnchor editAs="oneCell">
    <xdr:from>
      <xdr:col>10</xdr:col>
      <xdr:colOff>752076</xdr:colOff>
      <xdr:row>0</xdr:row>
      <xdr:rowOff>759646</xdr:rowOff>
    </xdr:from>
    <xdr:to>
      <xdr:col>11</xdr:col>
      <xdr:colOff>486834</xdr:colOff>
      <xdr:row>0</xdr:row>
      <xdr:rowOff>1534583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CD4F298-A26C-0249-B017-E4796A1E9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112909" y="759646"/>
          <a:ext cx="560258" cy="774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peel.levignac31@gmail.com" TargetMode="External"/><Relationship Id="rId1" Type="http://schemas.openxmlformats.org/officeDocument/2006/relationships/hyperlink" Target="http://apeel.levignac.free.f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showWhiteSpace="0" zoomScale="120" zoomScaleNormal="120" zoomScalePageLayoutView="80" workbookViewId="0">
      <selection activeCell="G38" sqref="G38"/>
    </sheetView>
  </sheetViews>
  <sheetFormatPr baseColWidth="10" defaultRowHeight="15" x14ac:dyDescent="0.2"/>
  <cols>
    <col min="1" max="1" width="14" customWidth="1"/>
    <col min="2" max="2" width="10.83203125" style="1" customWidth="1"/>
    <col min="3" max="3" width="16.5" style="2" customWidth="1"/>
    <col min="4" max="4" width="15.1640625" customWidth="1"/>
    <col min="5" max="5" width="10.33203125" style="3" customWidth="1"/>
    <col min="6" max="6" width="3.6640625" style="17" customWidth="1"/>
    <col min="7" max="7" width="12.6640625" style="2" customWidth="1"/>
    <col min="8" max="8" width="5" style="2" customWidth="1"/>
    <col min="9" max="9" width="9.5" style="2" customWidth="1"/>
    <col min="10" max="10" width="12.1640625" customWidth="1"/>
    <col min="12" max="12" width="9.5" customWidth="1"/>
  </cols>
  <sheetData>
    <row r="1" spans="1:12" ht="135.75" customHeight="1" x14ac:dyDescent="0.3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23.5" hidden="1" customHeight="1" x14ac:dyDescent="0.3">
      <c r="A2" s="12"/>
      <c r="B2" s="12"/>
      <c r="C2" s="12"/>
      <c r="D2" s="12"/>
      <c r="E2" s="12"/>
      <c r="F2" s="16"/>
      <c r="G2" s="12"/>
      <c r="H2" s="12"/>
      <c r="I2" s="12"/>
      <c r="J2" s="12"/>
      <c r="K2" s="12"/>
      <c r="L2" s="12"/>
    </row>
    <row r="3" spans="1:12" s="13" customFormat="1" ht="23.5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0" customFormat="1" ht="23.5" customHeight="1" x14ac:dyDescent="0.2">
      <c r="A4" s="14"/>
      <c r="B4" s="15"/>
      <c r="C4" s="15"/>
      <c r="D4" s="15"/>
      <c r="E4" s="15"/>
      <c r="F4" s="15"/>
      <c r="G4" s="61" t="s">
        <v>38</v>
      </c>
      <c r="H4" s="61"/>
      <c r="I4" s="61"/>
      <c r="J4" s="61"/>
      <c r="K4" s="61"/>
      <c r="L4" s="61"/>
    </row>
    <row r="5" spans="1:12" s="10" customFormat="1" ht="23.5" customHeight="1" x14ac:dyDescent="0.2">
      <c r="A5" s="23" t="s">
        <v>17</v>
      </c>
      <c r="B5" s="99"/>
      <c r="C5" s="99"/>
      <c r="D5" s="99"/>
      <c r="E5" s="99"/>
      <c r="F5" s="25"/>
      <c r="G5" s="62" t="s">
        <v>49</v>
      </c>
      <c r="H5" s="62"/>
      <c r="I5" s="62"/>
      <c r="J5" s="62"/>
      <c r="K5" s="62"/>
      <c r="L5" s="62"/>
    </row>
    <row r="6" spans="1:12" s="10" customFormat="1" ht="23.5" customHeight="1" x14ac:dyDescent="0.2">
      <c r="A6" s="23" t="s">
        <v>18</v>
      </c>
      <c r="B6" s="99"/>
      <c r="C6" s="99"/>
      <c r="D6" s="99"/>
      <c r="E6" s="99"/>
      <c r="F6" s="25"/>
      <c r="G6" s="62"/>
      <c r="H6" s="62"/>
      <c r="I6" s="62"/>
      <c r="J6" s="62"/>
      <c r="K6" s="62"/>
      <c r="L6" s="62"/>
    </row>
    <row r="7" spans="1:12" s="10" customFormat="1" ht="23.5" customHeight="1" x14ac:dyDescent="0.2">
      <c r="A7" s="23" t="s">
        <v>19</v>
      </c>
      <c r="B7" s="99"/>
      <c r="C7" s="99"/>
      <c r="D7" s="99"/>
      <c r="E7" s="99"/>
      <c r="F7" s="25"/>
      <c r="G7" s="62" t="s">
        <v>52</v>
      </c>
      <c r="H7" s="62"/>
      <c r="I7" s="62"/>
      <c r="J7" s="62"/>
      <c r="K7" s="62"/>
      <c r="L7" s="62"/>
    </row>
    <row r="8" spans="1:12" s="10" customFormat="1" ht="23.5" customHeight="1" x14ac:dyDescent="0.2">
      <c r="A8" s="23" t="s">
        <v>20</v>
      </c>
      <c r="B8" s="99"/>
      <c r="C8" s="99"/>
      <c r="D8" s="99"/>
      <c r="E8" s="99"/>
      <c r="F8" s="25"/>
      <c r="G8" s="62"/>
      <c r="H8" s="62"/>
      <c r="I8" s="62"/>
      <c r="J8" s="62"/>
      <c r="K8" s="62"/>
      <c r="L8" s="62"/>
    </row>
    <row r="9" spans="1:12" s="10" customFormat="1" ht="42" customHeight="1" x14ac:dyDescent="0.2">
      <c r="A9" s="24"/>
      <c r="B9" s="25"/>
      <c r="C9" s="25"/>
      <c r="D9" s="25"/>
      <c r="E9" s="25"/>
      <c r="F9" s="25"/>
      <c r="G9" s="62"/>
      <c r="H9" s="62"/>
      <c r="I9" s="62"/>
      <c r="J9" s="62"/>
      <c r="K9" s="62"/>
      <c r="L9" s="62"/>
    </row>
    <row r="10" spans="1:12" s="10" customFormat="1" ht="23.5" customHeight="1" thickBot="1" x14ac:dyDescent="0.25">
      <c r="A10" s="41" t="s">
        <v>46</v>
      </c>
      <c r="B10" s="25"/>
      <c r="C10" s="25"/>
      <c r="D10" s="25"/>
      <c r="E10" s="25"/>
      <c r="F10" s="25"/>
      <c r="G10" s="19"/>
      <c r="H10" s="19"/>
      <c r="I10" s="29"/>
      <c r="J10" s="29"/>
      <c r="K10" s="29"/>
      <c r="L10" s="29"/>
    </row>
    <row r="11" spans="1:12" s="10" customFormat="1" ht="26" customHeight="1" thickBot="1" x14ac:dyDescent="0.25">
      <c r="A11" s="94" t="s">
        <v>31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1:12" s="4" customFormat="1" ht="29.5" customHeight="1" thickBot="1" x14ac:dyDescent="0.25">
      <c r="A12" s="102" t="s">
        <v>0</v>
      </c>
      <c r="B12" s="102"/>
      <c r="C12" s="5" t="s">
        <v>1</v>
      </c>
      <c r="D12" s="5" t="s">
        <v>2</v>
      </c>
      <c r="E12" s="5" t="s">
        <v>22</v>
      </c>
      <c r="F12" s="5" t="s">
        <v>21</v>
      </c>
      <c r="G12" s="36" t="s">
        <v>39</v>
      </c>
      <c r="H12" s="5" t="s">
        <v>21</v>
      </c>
      <c r="I12" s="5" t="s">
        <v>15</v>
      </c>
      <c r="J12" s="52"/>
      <c r="K12" s="53"/>
      <c r="L12" s="54"/>
    </row>
    <row r="13" spans="1:12" ht="17.25" customHeight="1" thickBot="1" x14ac:dyDescent="0.25">
      <c r="A13" s="82" t="s">
        <v>44</v>
      </c>
      <c r="B13" s="83"/>
      <c r="C13" s="42" t="s">
        <v>3</v>
      </c>
      <c r="D13" s="7" t="s">
        <v>12</v>
      </c>
      <c r="E13" s="20">
        <v>20</v>
      </c>
      <c r="F13" s="28"/>
      <c r="G13" s="20">
        <f>E13+3</f>
        <v>23</v>
      </c>
      <c r="H13" s="28"/>
      <c r="I13" s="21">
        <f t="shared" ref="I13:I15" si="0">+E13*F13+G13*H13</f>
        <v>0</v>
      </c>
      <c r="J13" s="55"/>
      <c r="K13" s="56"/>
      <c r="L13" s="57"/>
    </row>
    <row r="14" spans="1:12" ht="16.5" customHeight="1" thickBot="1" x14ac:dyDescent="0.25">
      <c r="A14" s="82"/>
      <c r="B14" s="83"/>
      <c r="C14" s="42" t="s">
        <v>4</v>
      </c>
      <c r="D14" s="8" t="s">
        <v>10</v>
      </c>
      <c r="E14" s="20">
        <v>25</v>
      </c>
      <c r="F14" s="28"/>
      <c r="G14" s="20">
        <f t="shared" ref="G14:G15" si="1">E14+3</f>
        <v>28</v>
      </c>
      <c r="H14" s="28"/>
      <c r="I14" s="21">
        <f t="shared" si="0"/>
        <v>0</v>
      </c>
      <c r="J14" s="55"/>
      <c r="K14" s="56"/>
      <c r="L14" s="57"/>
    </row>
    <row r="15" spans="1:12" ht="17.25" customHeight="1" thickBot="1" x14ac:dyDescent="0.25">
      <c r="A15" s="82"/>
      <c r="B15" s="83"/>
      <c r="C15" s="42" t="s">
        <v>6</v>
      </c>
      <c r="D15" s="9" t="s">
        <v>5</v>
      </c>
      <c r="E15" s="20">
        <v>36</v>
      </c>
      <c r="F15" s="28"/>
      <c r="G15" s="20">
        <f t="shared" si="1"/>
        <v>39</v>
      </c>
      <c r="H15" s="28"/>
      <c r="I15" s="21">
        <f t="shared" si="0"/>
        <v>0</v>
      </c>
      <c r="J15" s="55"/>
      <c r="K15" s="56"/>
      <c r="L15" s="57"/>
    </row>
    <row r="16" spans="1:12" ht="16.5" customHeight="1" thickBot="1" x14ac:dyDescent="0.25">
      <c r="A16" s="84"/>
      <c r="B16" s="85"/>
      <c r="C16" s="42" t="s">
        <v>8</v>
      </c>
      <c r="D16" s="11" t="s">
        <v>7</v>
      </c>
      <c r="E16" s="20">
        <v>47</v>
      </c>
      <c r="F16" s="28"/>
      <c r="G16" s="20" t="s">
        <v>50</v>
      </c>
      <c r="H16" s="28"/>
      <c r="I16" s="21">
        <f>+E16*F16</f>
        <v>0</v>
      </c>
      <c r="J16" s="58"/>
      <c r="K16" s="59"/>
      <c r="L16" s="60"/>
    </row>
    <row r="17" spans="1:12" ht="25.5" customHeight="1" thickBot="1" x14ac:dyDescent="0.25">
      <c r="A17" s="103" t="s">
        <v>30</v>
      </c>
      <c r="B17" s="88"/>
      <c r="C17" s="88"/>
      <c r="D17" s="88"/>
      <c r="E17" s="88"/>
      <c r="F17" s="104"/>
      <c r="G17" s="104"/>
      <c r="H17" s="88"/>
      <c r="I17" s="88"/>
      <c r="J17" s="88"/>
      <c r="K17" s="88"/>
      <c r="L17" s="105"/>
    </row>
    <row r="18" spans="1:12" ht="32" customHeight="1" thickBot="1" x14ac:dyDescent="0.25">
      <c r="A18" s="102" t="s">
        <v>0</v>
      </c>
      <c r="B18" s="102"/>
      <c r="C18" s="5" t="s">
        <v>1</v>
      </c>
      <c r="D18" s="5" t="s">
        <v>2</v>
      </c>
      <c r="E18" s="36" t="s">
        <v>22</v>
      </c>
      <c r="F18" s="5" t="s">
        <v>21</v>
      </c>
      <c r="G18" s="37" t="s">
        <v>39</v>
      </c>
      <c r="H18" s="5" t="s">
        <v>21</v>
      </c>
      <c r="I18" s="5" t="s">
        <v>15</v>
      </c>
      <c r="J18" s="52"/>
      <c r="K18" s="53"/>
      <c r="L18" s="54"/>
    </row>
    <row r="19" spans="1:12" ht="21" customHeight="1" thickBot="1" x14ac:dyDescent="0.25">
      <c r="A19" s="82" t="s">
        <v>45</v>
      </c>
      <c r="B19" s="83"/>
      <c r="C19" s="42" t="s">
        <v>9</v>
      </c>
      <c r="D19" s="7" t="s">
        <v>12</v>
      </c>
      <c r="E19" s="20">
        <v>26</v>
      </c>
      <c r="F19" s="28"/>
      <c r="G19" s="20">
        <f t="shared" ref="G19:G22" si="2">E19+3</f>
        <v>29</v>
      </c>
      <c r="H19" s="28"/>
      <c r="I19" s="21">
        <f t="shared" ref="I19:I22" si="3">+E19*F19+G19*H19</f>
        <v>0</v>
      </c>
      <c r="J19" s="55"/>
      <c r="K19" s="56"/>
      <c r="L19" s="57"/>
    </row>
    <row r="20" spans="1:12" ht="22.5" customHeight="1" thickBot="1" x14ac:dyDescent="0.25">
      <c r="A20" s="82"/>
      <c r="B20" s="83"/>
      <c r="C20" s="42" t="s">
        <v>11</v>
      </c>
      <c r="D20" s="8" t="s">
        <v>10</v>
      </c>
      <c r="E20" s="20">
        <v>30</v>
      </c>
      <c r="F20" s="28"/>
      <c r="G20" s="20">
        <f t="shared" si="2"/>
        <v>33</v>
      </c>
      <c r="H20" s="28"/>
      <c r="I20" s="21">
        <f t="shared" si="3"/>
        <v>0</v>
      </c>
      <c r="J20" s="55"/>
      <c r="K20" s="56"/>
      <c r="L20" s="57"/>
    </row>
    <row r="21" spans="1:12" ht="24" customHeight="1" thickBot="1" x14ac:dyDescent="0.25">
      <c r="A21" s="82"/>
      <c r="B21" s="83"/>
      <c r="C21" s="42" t="s">
        <v>4</v>
      </c>
      <c r="D21" s="9" t="s">
        <v>5</v>
      </c>
      <c r="E21" s="20">
        <v>39</v>
      </c>
      <c r="F21" s="28"/>
      <c r="G21" s="20">
        <f t="shared" si="2"/>
        <v>42</v>
      </c>
      <c r="H21" s="28"/>
      <c r="I21" s="21">
        <f t="shared" si="3"/>
        <v>0</v>
      </c>
      <c r="J21" s="55"/>
      <c r="K21" s="56"/>
      <c r="L21" s="57"/>
    </row>
    <row r="22" spans="1:12" ht="24" customHeight="1" thickBot="1" x14ac:dyDescent="0.25">
      <c r="A22" s="82"/>
      <c r="B22" s="83"/>
      <c r="C22" s="42" t="s">
        <v>6</v>
      </c>
      <c r="D22" s="11" t="s">
        <v>7</v>
      </c>
      <c r="E22" s="20">
        <v>48</v>
      </c>
      <c r="F22" s="28"/>
      <c r="G22" s="20">
        <f t="shared" si="2"/>
        <v>51</v>
      </c>
      <c r="H22" s="28"/>
      <c r="I22" s="21">
        <f t="shared" si="3"/>
        <v>0</v>
      </c>
      <c r="J22" s="55"/>
      <c r="K22" s="56"/>
      <c r="L22" s="57"/>
    </row>
    <row r="23" spans="1:12" ht="16" thickBot="1" x14ac:dyDescent="0.25">
      <c r="A23" s="84"/>
      <c r="B23" s="85"/>
      <c r="C23" s="42" t="s">
        <v>8</v>
      </c>
      <c r="D23" s="6" t="s">
        <v>13</v>
      </c>
      <c r="E23" s="20">
        <v>77</v>
      </c>
      <c r="F23" s="28"/>
      <c r="G23" s="20" t="s">
        <v>50</v>
      </c>
      <c r="H23" s="28"/>
      <c r="I23" s="21">
        <f>+E23*F23</f>
        <v>0</v>
      </c>
      <c r="J23" s="58"/>
      <c r="K23" s="59"/>
      <c r="L23" s="60"/>
    </row>
    <row r="24" spans="1:12" s="13" customFormat="1" ht="25.5" customHeight="1" thickBot="1" x14ac:dyDescent="0.25">
      <c r="A24" s="94" t="s">
        <v>14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6"/>
    </row>
    <row r="25" spans="1:12" ht="32.25" customHeight="1" thickBot="1" x14ac:dyDescent="0.25">
      <c r="A25" s="67" t="s">
        <v>48</v>
      </c>
      <c r="B25" s="68"/>
      <c r="C25" s="69"/>
      <c r="D25" s="90" t="s">
        <v>43</v>
      </c>
      <c r="E25" s="91"/>
      <c r="F25" s="92">
        <v>12</v>
      </c>
      <c r="G25" s="93"/>
      <c r="H25" s="39"/>
      <c r="I25" s="40">
        <f>+F25*H25</f>
        <v>0</v>
      </c>
      <c r="J25" s="73"/>
      <c r="K25" s="74"/>
      <c r="L25" s="75"/>
    </row>
    <row r="26" spans="1:12" s="13" customFormat="1" ht="32.25" customHeight="1" thickBot="1" x14ac:dyDescent="0.25">
      <c r="A26" s="70" t="s">
        <v>41</v>
      </c>
      <c r="B26" s="71"/>
      <c r="C26" s="72"/>
      <c r="D26" s="63" t="s">
        <v>43</v>
      </c>
      <c r="E26" s="64"/>
      <c r="F26" s="65">
        <v>12</v>
      </c>
      <c r="G26" s="66"/>
      <c r="H26" s="28"/>
      <c r="I26" s="21">
        <f>+F26*H26</f>
        <v>0</v>
      </c>
      <c r="J26" s="76"/>
      <c r="K26" s="77"/>
      <c r="L26" s="78"/>
    </row>
    <row r="27" spans="1:12" s="13" customFormat="1" ht="32.25" customHeight="1" thickBot="1" x14ac:dyDescent="0.25">
      <c r="A27" s="70" t="s">
        <v>42</v>
      </c>
      <c r="B27" s="71"/>
      <c r="C27" s="72"/>
      <c r="D27" s="63" t="s">
        <v>43</v>
      </c>
      <c r="E27" s="64"/>
      <c r="F27" s="65">
        <v>18</v>
      </c>
      <c r="G27" s="66"/>
      <c r="H27" s="28"/>
      <c r="I27" s="21">
        <f>+F27*H27</f>
        <v>0</v>
      </c>
      <c r="J27" s="79"/>
      <c r="K27" s="80"/>
      <c r="L27" s="81"/>
    </row>
    <row r="28" spans="1:12" ht="17" customHeight="1" x14ac:dyDescent="0.2">
      <c r="A28" s="88" t="s">
        <v>29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2" ht="17.25" customHeight="1" thickBot="1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1:12" ht="11" customHeight="1" x14ac:dyDescent="0.2">
      <c r="A30" s="52" t="s">
        <v>47</v>
      </c>
      <c r="B30" s="53"/>
      <c r="C30" s="53"/>
      <c r="D30" s="53"/>
      <c r="E30" s="53"/>
      <c r="F30" s="53"/>
      <c r="G30" s="53"/>
      <c r="H30" s="53"/>
      <c r="I30" s="54"/>
      <c r="J30" s="109"/>
      <c r="K30" s="110"/>
      <c r="L30" s="111"/>
    </row>
    <row r="31" spans="1:12" ht="11" customHeight="1" x14ac:dyDescent="0.2">
      <c r="A31" s="55"/>
      <c r="B31" s="56"/>
      <c r="C31" s="56"/>
      <c r="D31" s="56"/>
      <c r="E31" s="56"/>
      <c r="F31" s="56"/>
      <c r="G31" s="56"/>
      <c r="H31" s="56"/>
      <c r="I31" s="57"/>
      <c r="J31" s="82"/>
      <c r="K31" s="112"/>
      <c r="L31" s="83"/>
    </row>
    <row r="32" spans="1:12" ht="11" customHeight="1" x14ac:dyDescent="0.2">
      <c r="A32" s="55"/>
      <c r="B32" s="56"/>
      <c r="C32" s="56"/>
      <c r="D32" s="56"/>
      <c r="E32" s="56"/>
      <c r="F32" s="56"/>
      <c r="G32" s="56"/>
      <c r="H32" s="56"/>
      <c r="I32" s="57"/>
      <c r="J32" s="82"/>
      <c r="K32" s="112"/>
      <c r="L32" s="83"/>
    </row>
    <row r="33" spans="1:15" ht="11" customHeight="1" thickBot="1" x14ac:dyDescent="0.25">
      <c r="A33" s="58"/>
      <c r="B33" s="59"/>
      <c r="C33" s="59"/>
      <c r="D33" s="59"/>
      <c r="E33" s="59"/>
      <c r="F33" s="59"/>
      <c r="G33" s="59"/>
      <c r="H33" s="59"/>
      <c r="I33" s="60"/>
      <c r="J33" s="84"/>
      <c r="K33" s="113"/>
      <c r="L33" s="85"/>
    </row>
    <row r="34" spans="1:15" s="13" customFormat="1" ht="17" customHeight="1" x14ac:dyDescent="0.2">
      <c r="A34" s="88" t="s">
        <v>28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1:15" s="13" customFormat="1" ht="17.25" customHeight="1" thickBot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1:15" s="13" customFormat="1" ht="17" thickBot="1" x14ac:dyDescent="0.25">
      <c r="A36" s="102" t="s">
        <v>0</v>
      </c>
      <c r="B36" s="102"/>
      <c r="C36" s="102"/>
      <c r="D36" s="102"/>
      <c r="E36" s="102"/>
      <c r="F36" s="102"/>
      <c r="G36" s="5" t="s">
        <v>32</v>
      </c>
      <c r="H36" s="5" t="s">
        <v>21</v>
      </c>
      <c r="I36" s="5" t="s">
        <v>15</v>
      </c>
      <c r="J36" s="117"/>
      <c r="K36" s="117"/>
      <c r="L36" s="118"/>
    </row>
    <row r="37" spans="1:15" s="13" customFormat="1" ht="21" customHeight="1" thickBot="1" x14ac:dyDescent="0.25">
      <c r="A37" s="86" t="s">
        <v>33</v>
      </c>
      <c r="B37" s="114" t="s">
        <v>27</v>
      </c>
      <c r="C37" s="115"/>
      <c r="D37" s="115"/>
      <c r="E37" s="115"/>
      <c r="F37" s="116"/>
      <c r="G37" s="21">
        <v>12</v>
      </c>
      <c r="H37" s="5"/>
      <c r="I37" s="21">
        <f>+G37*H37</f>
        <v>0</v>
      </c>
      <c r="J37" s="73"/>
      <c r="K37" s="74"/>
      <c r="L37" s="75"/>
    </row>
    <row r="38" spans="1:15" s="13" customFormat="1" ht="21" customHeight="1" thickBot="1" x14ac:dyDescent="0.25">
      <c r="A38" s="87"/>
      <c r="B38" s="114" t="s">
        <v>23</v>
      </c>
      <c r="C38" s="115"/>
      <c r="D38" s="115"/>
      <c r="E38" s="115"/>
      <c r="F38" s="116"/>
      <c r="G38" s="21">
        <v>15</v>
      </c>
      <c r="H38" s="5"/>
      <c r="I38" s="21">
        <f t="shared" ref="I38:I41" si="4">+G38*H38</f>
        <v>0</v>
      </c>
      <c r="J38" s="76"/>
      <c r="K38" s="77"/>
      <c r="L38" s="78"/>
    </row>
    <row r="39" spans="1:15" s="13" customFormat="1" ht="21" customHeight="1" thickBot="1" x14ac:dyDescent="0.25">
      <c r="A39" s="87"/>
      <c r="B39" s="114" t="s">
        <v>24</v>
      </c>
      <c r="C39" s="115"/>
      <c r="D39" s="115"/>
      <c r="E39" s="115"/>
      <c r="F39" s="116"/>
      <c r="G39" s="21">
        <v>12</v>
      </c>
      <c r="H39" s="5"/>
      <c r="I39" s="21">
        <f t="shared" si="4"/>
        <v>0</v>
      </c>
      <c r="J39" s="76"/>
      <c r="K39" s="77"/>
      <c r="L39" s="78"/>
    </row>
    <row r="40" spans="1:15" s="13" customFormat="1" ht="21" customHeight="1" thickBot="1" x14ac:dyDescent="0.25">
      <c r="A40" s="87"/>
      <c r="B40" s="114" t="s">
        <v>25</v>
      </c>
      <c r="C40" s="115"/>
      <c r="D40" s="115"/>
      <c r="E40" s="115"/>
      <c r="F40" s="116"/>
      <c r="G40" s="21">
        <v>13</v>
      </c>
      <c r="H40" s="5"/>
      <c r="I40" s="21">
        <f t="shared" si="4"/>
        <v>0</v>
      </c>
      <c r="J40" s="76"/>
      <c r="K40" s="77"/>
      <c r="L40" s="78"/>
    </row>
    <row r="41" spans="1:15" s="13" customFormat="1" ht="21" customHeight="1" thickBot="1" x14ac:dyDescent="0.25">
      <c r="A41" s="87"/>
      <c r="B41" s="114" t="s">
        <v>26</v>
      </c>
      <c r="C41" s="115"/>
      <c r="D41" s="115"/>
      <c r="E41" s="115"/>
      <c r="F41" s="116"/>
      <c r="G41" s="21">
        <v>13</v>
      </c>
      <c r="H41" s="5"/>
      <c r="I41" s="21">
        <f t="shared" si="4"/>
        <v>0</v>
      </c>
      <c r="J41" s="76"/>
      <c r="K41" s="77"/>
      <c r="L41" s="78"/>
    </row>
    <row r="42" spans="1:15" s="13" customFormat="1" ht="21" customHeight="1" thickBot="1" x14ac:dyDescent="0.25">
      <c r="A42" s="87"/>
      <c r="B42" s="114" t="s">
        <v>51</v>
      </c>
      <c r="C42" s="115"/>
      <c r="D42" s="115"/>
      <c r="E42" s="115"/>
      <c r="F42" s="116"/>
      <c r="G42" s="21">
        <v>18</v>
      </c>
      <c r="H42" s="38"/>
      <c r="I42" s="21">
        <f t="shared" ref="I42" si="5">+G42*H42</f>
        <v>0</v>
      </c>
      <c r="J42" s="76"/>
      <c r="K42" s="77"/>
      <c r="L42" s="78"/>
    </row>
    <row r="43" spans="1:15" s="27" customFormat="1" ht="22" thickBot="1" x14ac:dyDescent="0.3">
      <c r="A43" s="119" t="s">
        <v>16</v>
      </c>
      <c r="B43" s="120"/>
      <c r="C43" s="120"/>
      <c r="D43" s="120"/>
      <c r="E43" s="120"/>
      <c r="F43" s="120"/>
      <c r="G43" s="120"/>
      <c r="H43" s="120"/>
      <c r="I43" s="35">
        <f>+I13+I14+I15+I16+I19+I20+I21+I22+I23+I25+I37+I38+I39+I40+I41+I42+I26+I27</f>
        <v>0</v>
      </c>
      <c r="J43" s="106"/>
      <c r="K43" s="107"/>
      <c r="L43" s="108"/>
    </row>
    <row r="44" spans="1:15" s="27" customFormat="1" ht="21" x14ac:dyDescent="0.25">
      <c r="A44" s="45"/>
      <c r="B44" s="45"/>
      <c r="C44" s="45"/>
      <c r="D44" s="45"/>
      <c r="E44" s="45"/>
      <c r="F44" s="30"/>
      <c r="G44" s="30"/>
      <c r="H44" s="30"/>
      <c r="I44" s="46"/>
      <c r="J44" s="43"/>
      <c r="K44" s="43"/>
      <c r="L44" s="43"/>
    </row>
    <row r="45" spans="1:15" s="27" customFormat="1" ht="21" x14ac:dyDescent="0.25">
      <c r="A45" s="32"/>
      <c r="B45" s="48" t="s">
        <v>55</v>
      </c>
      <c r="C45" s="48"/>
      <c r="D45" s="48"/>
      <c r="E45" s="48"/>
      <c r="F45" s="30"/>
      <c r="G45" s="32" t="s">
        <v>36</v>
      </c>
      <c r="H45" s="34" t="s">
        <v>35</v>
      </c>
      <c r="I45" s="46"/>
      <c r="J45" s="43"/>
      <c r="K45" s="43"/>
      <c r="L45" s="43"/>
    </row>
    <row r="46" spans="1:15" s="27" customFormat="1" ht="21" x14ac:dyDescent="0.25">
      <c r="A46" s="44"/>
      <c r="B46" s="47" t="s">
        <v>56</v>
      </c>
      <c r="C46" s="47"/>
      <c r="D46" s="47"/>
      <c r="E46" s="47"/>
      <c r="F46" s="32"/>
      <c r="G46" s="32"/>
      <c r="H46" s="34"/>
      <c r="I46" s="32"/>
      <c r="J46" s="26"/>
      <c r="K46" s="26"/>
      <c r="L46" s="26"/>
      <c r="O46" s="33"/>
    </row>
    <row r="47" spans="1:15" s="27" customFormat="1" ht="21" customHeight="1" x14ac:dyDescent="0.25">
      <c r="A47" s="44"/>
      <c r="B47" s="47" t="s">
        <v>53</v>
      </c>
      <c r="C47" s="47"/>
      <c r="D47" s="47"/>
      <c r="E47" s="47"/>
      <c r="F47" s="32"/>
      <c r="G47" s="32" t="s">
        <v>37</v>
      </c>
      <c r="H47" s="34" t="s">
        <v>34</v>
      </c>
      <c r="I47" s="32"/>
      <c r="J47" s="26"/>
      <c r="K47" s="26"/>
      <c r="L47" s="26"/>
      <c r="O47" s="33"/>
    </row>
    <row r="48" spans="1:15" s="27" customFormat="1" ht="21" x14ac:dyDescent="0.25">
      <c r="A48" s="30"/>
      <c r="B48" s="49" t="s">
        <v>54</v>
      </c>
      <c r="C48" s="50"/>
      <c r="D48" s="50"/>
      <c r="E48" s="51"/>
      <c r="F48" s="34"/>
      <c r="G48" s="32"/>
      <c r="H48" s="32"/>
      <c r="I48" s="32"/>
      <c r="J48" s="32"/>
      <c r="K48" s="32"/>
      <c r="L48" s="32"/>
      <c r="O48" s="33"/>
    </row>
    <row r="49" spans="1:12" s="27" customFormat="1" ht="21" x14ac:dyDescent="0.25">
      <c r="A49" s="30"/>
      <c r="B49" s="30"/>
      <c r="C49" s="30"/>
      <c r="D49" s="30"/>
      <c r="E49" s="32"/>
      <c r="F49" s="34"/>
      <c r="G49" s="32"/>
      <c r="H49" s="32"/>
      <c r="I49" s="32"/>
      <c r="J49" s="32"/>
      <c r="K49" s="32"/>
      <c r="L49" s="26"/>
    </row>
    <row r="50" spans="1:12" s="27" customFormat="1" ht="21" x14ac:dyDescent="0.25">
      <c r="A50" s="30"/>
      <c r="B50" s="30"/>
      <c r="C50" s="30"/>
      <c r="D50" s="30"/>
      <c r="E50" s="32"/>
      <c r="F50" s="33"/>
      <c r="G50" s="30"/>
      <c r="H50" s="30"/>
      <c r="I50" s="31"/>
      <c r="J50" s="26"/>
      <c r="K50" s="26"/>
      <c r="L50" s="26"/>
    </row>
    <row r="51" spans="1:12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</sheetData>
  <mergeCells count="47">
    <mergeCell ref="A1:L1"/>
    <mergeCell ref="A19:B23"/>
    <mergeCell ref="B5:E5"/>
    <mergeCell ref="B6:E6"/>
    <mergeCell ref="B7:E7"/>
    <mergeCell ref="B8:E8"/>
    <mergeCell ref="A11:L11"/>
    <mergeCell ref="A12:B12"/>
    <mergeCell ref="A17:L17"/>
    <mergeCell ref="A18:B18"/>
    <mergeCell ref="A13:B16"/>
    <mergeCell ref="A37:A42"/>
    <mergeCell ref="A28:L29"/>
    <mergeCell ref="D25:E25"/>
    <mergeCell ref="F25:G25"/>
    <mergeCell ref="A24:L24"/>
    <mergeCell ref="D26:E26"/>
    <mergeCell ref="F26:G26"/>
    <mergeCell ref="J30:L33"/>
    <mergeCell ref="B37:F37"/>
    <mergeCell ref="B38:F38"/>
    <mergeCell ref="B39:F39"/>
    <mergeCell ref="B40:F40"/>
    <mergeCell ref="A30:I33"/>
    <mergeCell ref="A34:L35"/>
    <mergeCell ref="A36:F36"/>
    <mergeCell ref="J12:L16"/>
    <mergeCell ref="G4:L4"/>
    <mergeCell ref="G5:L6"/>
    <mergeCell ref="G7:L9"/>
    <mergeCell ref="D27:E27"/>
    <mergeCell ref="F27:G27"/>
    <mergeCell ref="J25:L27"/>
    <mergeCell ref="B47:E47"/>
    <mergeCell ref="B45:E45"/>
    <mergeCell ref="B48:E48"/>
    <mergeCell ref="B46:E46"/>
    <mergeCell ref="J18:L23"/>
    <mergeCell ref="A25:C25"/>
    <mergeCell ref="A26:C26"/>
    <mergeCell ref="A27:C27"/>
    <mergeCell ref="J43:L43"/>
    <mergeCell ref="J36:L36"/>
    <mergeCell ref="J37:L42"/>
    <mergeCell ref="A43:H43"/>
    <mergeCell ref="B41:F41"/>
    <mergeCell ref="B42:F42"/>
  </mergeCells>
  <hyperlinks>
    <hyperlink ref="H45" r:id="rId1" xr:uid="{D53F8740-7DFF-E54A-8D6D-FCD49DB3CD49}"/>
    <hyperlink ref="H47" r:id="rId2" xr:uid="{A76BB6CF-62CE-9C45-ACBA-05F78CF0F3D7}"/>
  </hyperlinks>
  <pageMargins left="0.16" right="0.14000000000000001" top="0.26250000000000001" bottom="0.1875" header="0.31496062992126" footer="0.31496062992126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Tarifs 2020</vt:lpstr>
      <vt:lpstr>'Tarifs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</dc:creator>
  <cp:lastModifiedBy>Utilisateur Microsoft Office</cp:lastModifiedBy>
  <cp:lastPrinted>2020-11-07T19:24:04Z</cp:lastPrinted>
  <dcterms:created xsi:type="dcterms:W3CDTF">2016-02-02T15:11:17Z</dcterms:created>
  <dcterms:modified xsi:type="dcterms:W3CDTF">2020-11-07T21:54:05Z</dcterms:modified>
</cp:coreProperties>
</file>